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F5B74017-9EDC-6649-AA1B-51327111295F}" xr6:coauthVersionLast="47" xr6:coauthVersionMax="47" xr10:uidLastSave="{00000000-0000-0000-0000-000000000000}"/>
  <bookViews>
    <workbookView xWindow="8820" yWindow="2360" windowWidth="27640" windowHeight="16940" xr2:uid="{7716D550-FB36-994A-8FFC-13C23401A271}"/>
  </bookViews>
  <sheets>
    <sheet name="Entrepri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 s="1"/>
  <c r="B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<sst xmlns="http://schemas.openxmlformats.org/spreadsheetml/2006/main" count="138" uniqueCount="84">
  <si>
    <t>Air Liquide</t>
  </si>
  <si>
    <t>PhD</t>
  </si>
  <si>
    <t>Arts et Métiers ParisTech - École Nationale Supérieure d'Arts et Métiers</t>
  </si>
  <si>
    <t>Airbus</t>
  </si>
  <si>
    <t>Centrale Lille</t>
  </si>
  <si>
    <t>Airbus Helicopters</t>
  </si>
  <si>
    <t>Centrale Lyon</t>
  </si>
  <si>
    <t>Akkodis</t>
  </si>
  <si>
    <t>Centrale Méditerranée</t>
  </si>
  <si>
    <t>Alstom</t>
  </si>
  <si>
    <t>Centrale Nantes</t>
  </si>
  <si>
    <t>ALTEN</t>
  </si>
  <si>
    <t>CentraleSupélec</t>
  </si>
  <si>
    <t>Amazon</t>
  </si>
  <si>
    <t>École nationale des ponts et chaussées</t>
  </si>
  <si>
    <t>Amazon Web Services</t>
  </si>
  <si>
    <t>Ecole Nationale Supérieure des Mines de Nancy</t>
  </si>
  <si>
    <t>Apple</t>
  </si>
  <si>
    <t>École Polytechnique</t>
  </si>
  <si>
    <t>Arkema</t>
  </si>
  <si>
    <t>ENSAE Paris</t>
  </si>
  <si>
    <t>Assystem</t>
  </si>
  <si>
    <t>ENSEEIHT</t>
  </si>
  <si>
    <t>Atos</t>
  </si>
  <si>
    <t>ENSEIRB-MATMECA</t>
  </si>
  <si>
    <t>Bureau Veritas Group</t>
  </si>
  <si>
    <t>ENSSAT - École Nationale Supérieure des Sciences Appliquées et de Technologie</t>
  </si>
  <si>
    <t>Capgemini</t>
  </si>
  <si>
    <t>ENSTA</t>
  </si>
  <si>
    <t>Capgemini Engineering</t>
  </si>
  <si>
    <t>Grenoble INP - Ensimag</t>
  </si>
  <si>
    <t>Capgemini Invent</t>
  </si>
  <si>
    <t>IMT Atlantique</t>
  </si>
  <si>
    <t>Dassault Systèmes</t>
  </si>
  <si>
    <t>IMT Nord Europe</t>
  </si>
  <si>
    <t>EDF</t>
  </si>
  <si>
    <t>INSA Lyon - Institut National des Sciences Appliquées de Lyon</t>
  </si>
  <si>
    <t>Enedis</t>
  </si>
  <si>
    <t>INSA Rennes - Institut National des Sciences Appliquées de Rennes</t>
  </si>
  <si>
    <t>Engie</t>
  </si>
  <si>
    <t>INSA Toulouse - Institut National des Sciences Appliquées de Toulouse</t>
  </si>
  <si>
    <t>EssilorLuxottica</t>
  </si>
  <si>
    <t>ISAE-SUPAERO</t>
  </si>
  <si>
    <t>Expleo Group</t>
  </si>
  <si>
    <t>Mines Paris - PSL</t>
  </si>
  <si>
    <t>Framatome</t>
  </si>
  <si>
    <t>Télécom Paris</t>
  </si>
  <si>
    <t>Google</t>
  </si>
  <si>
    <t>Télécom Physique Strasbourg</t>
  </si>
  <si>
    <t>Groupe SNCF</t>
  </si>
  <si>
    <t>Toulouse INP - Institut National Polytechnique de Toulouse</t>
  </si>
  <si>
    <t>IBM</t>
  </si>
  <si>
    <t>Inetum</t>
  </si>
  <si>
    <t>L’Oréal</t>
  </si>
  <si>
    <t>MBDA</t>
  </si>
  <si>
    <t>Meta</t>
  </si>
  <si>
    <t>Michelin</t>
  </si>
  <si>
    <t>Microsoft</t>
  </si>
  <si>
    <t>NAVAL GROUP</t>
  </si>
  <si>
    <t>Nokia</t>
  </si>
  <si>
    <t>NVIDIA</t>
  </si>
  <si>
    <t>Orange</t>
  </si>
  <si>
    <t>Orano</t>
  </si>
  <si>
    <t>Renault Group</t>
  </si>
  <si>
    <t>RTE Réseau de Transport d'Electriité</t>
  </si>
  <si>
    <t>Safran</t>
  </si>
  <si>
    <t>Saint-Gobain</t>
  </si>
  <si>
    <t>Sanofi</t>
  </si>
  <si>
    <t>Schneider Electric</t>
  </si>
  <si>
    <t>SEGULA Technologies</t>
  </si>
  <si>
    <t>SLB</t>
  </si>
  <si>
    <t>Sopra Steria</t>
  </si>
  <si>
    <t>Stellantis</t>
  </si>
  <si>
    <t>STMicroelectronics</t>
  </si>
  <si>
    <t>Suez</t>
  </si>
  <si>
    <t>SYSTRA</t>
  </si>
  <si>
    <t>Technip Energies</t>
  </si>
  <si>
    <t>Thales</t>
  </si>
  <si>
    <t>TotalEnergies</t>
  </si>
  <si>
    <t>Valeo</t>
  </si>
  <si>
    <t>Entreprises + Liens vers profils</t>
  </si>
  <si>
    <t>Profils</t>
  </si>
  <si>
    <t>Liens profils PhD</t>
  </si>
  <si>
    <t>Ratio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</si>
</sst>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Aptos"/>
    </font>
    <font>
      <b/>
      <sz val="14"/>
      <color rgb="FF002060"/>
      <name val="Aptos Narrow"/>
      <family val="2"/>
      <scheme val="minor"/>
    </font>
    <font>
      <sz val="16"/>
      <color theme="1"/>
      <name val="Helvetica Neue"/>
      <family val="2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24"/>
      <color theme="1"/>
      <name val="Helvetica Neue"/>
      <family val="2"/>
    </font>
    <font>
      <sz val="14"/>
      <color theme="1"/>
      <name val="Helvetica Neue"/>
      <family val="2"/>
    </font>
    <font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right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/>
    <xf numFmtId="0" fontId="5" fillId="0" borderId="0" xfId="0" applyFont="1"/>
    <xf numFmtId="0" fontId="2" fillId="0" borderId="1" xfId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8" fillId="0" borderId="0" xfId="0" applyFont="1"/>
    <xf numFmtId="0" fontId="9" fillId="0" borderId="0" xfId="0" applyFont="1"/>
    <xf numFmtId="0" fontId="1" fillId="0" borderId="0" xfId="1"/>
    <xf numFmtId="0" fontId="2" fillId="0" borderId="1" xfId="1" applyFont="1" applyFill="1" applyBorder="1" applyAlignment="1">
      <alignment horizontal="center"/>
    </xf>
    <xf numFmtId="0" fontId="10" fillId="2" borderId="1" xfId="0" applyFont="1" applyFill="1" applyBorder="1"/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4" borderId="1" xfId="1" applyFont="1" applyFill="1" applyBorder="1"/>
    <xf numFmtId="0" fontId="7" fillId="4" borderId="1" xfId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nvidi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21" Type="http://schemas.openxmlformats.org/officeDocument/2006/relationships/hyperlink" Target="https://www.linkedin.com/company/airbusgroup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42" Type="http://schemas.openxmlformats.org/officeDocument/2006/relationships/hyperlink" Target="https://www.linkedin.com/company/alten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47" Type="http://schemas.openxmlformats.org/officeDocument/2006/relationships/hyperlink" Target="https://www.linkedin.com/company/soprasteri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63" Type="http://schemas.openxmlformats.org/officeDocument/2006/relationships/hyperlink" Target="https://www.linkedin.com/company/stellanti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8" Type="http://schemas.openxmlformats.org/officeDocument/2006/relationships/hyperlink" Target="https://www.linkedin.com/company/schneider-electric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84" Type="http://schemas.openxmlformats.org/officeDocument/2006/relationships/hyperlink" Target="https://www.linkedin.com/company/airbus-helicopter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9" Type="http://schemas.openxmlformats.org/officeDocument/2006/relationships/hyperlink" Target="https://www.linkedin.com/company/appl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6" Type="http://schemas.openxmlformats.org/officeDocument/2006/relationships/hyperlink" Target="https://www.linkedin.com/company/saint-gobain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107" Type="http://schemas.openxmlformats.org/officeDocument/2006/relationships/hyperlink" Target="https://www.linkedin.com/company/appl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1" Type="http://schemas.openxmlformats.org/officeDocument/2006/relationships/hyperlink" Target="https://www.linkedin.com/company/michelin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32" Type="http://schemas.openxmlformats.org/officeDocument/2006/relationships/hyperlink" Target="https://www.linkedin.com/company/capgemini-engineering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7" Type="http://schemas.openxmlformats.org/officeDocument/2006/relationships/hyperlink" Target="https://www.linkedin.com/company/edf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53" Type="http://schemas.openxmlformats.org/officeDocument/2006/relationships/hyperlink" Target="https://www.linkedin.com/company/sncf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58" Type="http://schemas.openxmlformats.org/officeDocument/2006/relationships/hyperlink" Target="https://www.linkedin.com/company/inetum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4" Type="http://schemas.openxmlformats.org/officeDocument/2006/relationships/hyperlink" Target="https://www.linkedin.com/company/naval-group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9" Type="http://schemas.openxmlformats.org/officeDocument/2006/relationships/hyperlink" Target="https://www.linkedin.com/company/expleo-group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02" Type="http://schemas.openxmlformats.org/officeDocument/2006/relationships/hyperlink" Target="https://www.linkedin.com/company/airbus-helicopter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5" Type="http://schemas.openxmlformats.org/officeDocument/2006/relationships/hyperlink" Target="https://www.linkedin.com/company/lor%C3%A9al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90" Type="http://schemas.openxmlformats.org/officeDocument/2006/relationships/hyperlink" Target="https://www.linkedin.com/company/microsoft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95" Type="http://schemas.openxmlformats.org/officeDocument/2006/relationships/hyperlink" Target="ttps://www.linkedin.com/company/technip-energi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22" Type="http://schemas.openxmlformats.org/officeDocument/2006/relationships/hyperlink" Target="https://www.linkedin.com/company/airbusgroup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27" Type="http://schemas.openxmlformats.org/officeDocument/2006/relationships/hyperlink" Target="https://www.linkedin.com/company/dassaultsystem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43" Type="http://schemas.openxmlformats.org/officeDocument/2006/relationships/hyperlink" Target="https://www.linkedin.com/company/arev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48" Type="http://schemas.openxmlformats.org/officeDocument/2006/relationships/hyperlink" Target="https://www.linkedin.com/company/soprasteri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4" Type="http://schemas.openxmlformats.org/officeDocument/2006/relationships/hyperlink" Target="https://www.linkedin.com/company/stellanti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69" Type="http://schemas.openxmlformats.org/officeDocument/2006/relationships/hyperlink" Target="https://www.linkedin.com/company/engi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0" Type="http://schemas.openxmlformats.org/officeDocument/2006/relationships/hyperlink" Target="https://www.linkedin.com/company/enedi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5" Type="http://schemas.openxmlformats.org/officeDocument/2006/relationships/hyperlink" Target="https://www.linkedin.com/company/googl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2" Type="http://schemas.openxmlformats.org/officeDocument/2006/relationships/hyperlink" Target="https://www.linkedin.com/company/michelin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17" Type="http://schemas.openxmlformats.org/officeDocument/2006/relationships/hyperlink" Target="https://www.linkedin.com/company/safran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33" Type="http://schemas.openxmlformats.org/officeDocument/2006/relationships/hyperlink" Target="https://www.linkedin.com/company/capgemini-invent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38" Type="http://schemas.openxmlformats.org/officeDocument/2006/relationships/hyperlink" Target="https://www.linkedin.com/company/edf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59" Type="http://schemas.openxmlformats.org/officeDocument/2006/relationships/hyperlink" Target="https://www.linkedin.com/company/valeo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03" Type="http://schemas.openxmlformats.org/officeDocument/2006/relationships/hyperlink" Target="https://www.linkedin.com/company/googl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08" Type="http://schemas.openxmlformats.org/officeDocument/2006/relationships/hyperlink" Target="https://www.linkedin.com/company/microsoft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20" Type="http://schemas.openxmlformats.org/officeDocument/2006/relationships/hyperlink" Target="https://www.linkedin.com/company/thal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41" Type="http://schemas.openxmlformats.org/officeDocument/2006/relationships/hyperlink" Target="https://www.linkedin.com/company/alten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54" Type="http://schemas.openxmlformats.org/officeDocument/2006/relationships/hyperlink" Target="https://www.linkedin.com/company/sncf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2" Type="http://schemas.openxmlformats.org/officeDocument/2006/relationships/hyperlink" Target="https://www.linkedin.com/company/renaultgroup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70" Type="http://schemas.openxmlformats.org/officeDocument/2006/relationships/hyperlink" Target="https://www.linkedin.com/company/suez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5" Type="http://schemas.openxmlformats.org/officeDocument/2006/relationships/hyperlink" Target="https://www.linkedin.com/company/essilorluxottica/people/?facetSchool=14803%2C15105510%2C163637%2C74461%2C34796%2C51798%2C28135%2C14034%2C15094903%2C15150754%2C15093510%2C10438659%2C15092663%2C1280025%2C24772587%2C15141696%2C15103795%2C15092673%2C15092691%2C694553%2C1034737%2C15092675%2C15103799%2C11007218%2C479301%2C354021" TargetMode="External"/><Relationship Id="rId83" Type="http://schemas.openxmlformats.org/officeDocument/2006/relationships/hyperlink" Target="https://www.linkedin.com/company/slbglobal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8" Type="http://schemas.openxmlformats.org/officeDocument/2006/relationships/hyperlink" Target="https://www.linkedin.com/company/amazon-web-servic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91" Type="http://schemas.openxmlformats.org/officeDocument/2006/relationships/hyperlink" Target="https://www.linkedin.com/company/mbd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96" Type="http://schemas.openxmlformats.org/officeDocument/2006/relationships/hyperlink" Target="https://www.linkedin.com/company/bureau-veritas-group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" Type="http://schemas.openxmlformats.org/officeDocument/2006/relationships/hyperlink" Target="https://www.linkedin.com/company/met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" Type="http://schemas.openxmlformats.org/officeDocument/2006/relationships/hyperlink" Target="https://www.linkedin.com/company/lor%C3%A9al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15" Type="http://schemas.openxmlformats.org/officeDocument/2006/relationships/hyperlink" Target="https://www.linkedin.com/company/saint-gobain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23" Type="http://schemas.openxmlformats.org/officeDocument/2006/relationships/hyperlink" Target="https://www.linkedin.com/company/stmicroelectronic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28" Type="http://schemas.openxmlformats.org/officeDocument/2006/relationships/hyperlink" Target="https://www.linkedin.com/company/dassaultsystem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6" Type="http://schemas.openxmlformats.org/officeDocument/2006/relationships/hyperlink" Target="https://www.linkedin.com/company/framatom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49" Type="http://schemas.openxmlformats.org/officeDocument/2006/relationships/hyperlink" Target="https://www.linkedin.com/company/orang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57" Type="http://schemas.openxmlformats.org/officeDocument/2006/relationships/hyperlink" Target="https://www.linkedin.com/company/inetum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106" Type="http://schemas.openxmlformats.org/officeDocument/2006/relationships/hyperlink" Target="https://www.linkedin.com/company/amazon-web-servic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0" Type="http://schemas.openxmlformats.org/officeDocument/2006/relationships/hyperlink" Target="https://www.linkedin.com/company/arkem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1" Type="http://schemas.openxmlformats.org/officeDocument/2006/relationships/hyperlink" Target="https://www.linkedin.com/company/capgemini-engineering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44" Type="http://schemas.openxmlformats.org/officeDocument/2006/relationships/hyperlink" Target="https://www.linkedin.com/company/arev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52" Type="http://schemas.openxmlformats.org/officeDocument/2006/relationships/hyperlink" Target="https://www.linkedin.com/company/noki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0" Type="http://schemas.openxmlformats.org/officeDocument/2006/relationships/hyperlink" Target="https://www.linkedin.com/company/valeo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5" Type="http://schemas.openxmlformats.org/officeDocument/2006/relationships/hyperlink" Target="https://www.linkedin.com/company/alstom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3" Type="http://schemas.openxmlformats.org/officeDocument/2006/relationships/hyperlink" Target="https://www.linkedin.com/company/mbd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8" Type="http://schemas.openxmlformats.org/officeDocument/2006/relationships/hyperlink" Target="https://www.linkedin.com/company/bureau-veritas-group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1" Type="http://schemas.openxmlformats.org/officeDocument/2006/relationships/hyperlink" Target="https://www.linkedin.com/company/systr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6" Type="http://schemas.openxmlformats.org/officeDocument/2006/relationships/hyperlink" Target="https://www.linkedin.com/company/ibm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94" Type="http://schemas.openxmlformats.org/officeDocument/2006/relationships/hyperlink" Target="https://www.linkedin.com/company/segula-technologi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99" Type="http://schemas.openxmlformats.org/officeDocument/2006/relationships/hyperlink" Target="https://www.linkedin.com/company/systra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01" Type="http://schemas.openxmlformats.org/officeDocument/2006/relationships/hyperlink" Target="https://www.linkedin.com/company/slbglobal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4" Type="http://schemas.openxmlformats.org/officeDocument/2006/relationships/hyperlink" Target="https://www.linkedin.com/company/totalenergie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9" Type="http://schemas.openxmlformats.org/officeDocument/2006/relationships/hyperlink" Target="https://www.linkedin.com/company/arkem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3" Type="http://schemas.openxmlformats.org/officeDocument/2006/relationships/hyperlink" Target="https://www.linkedin.com/company/airliquid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8" Type="http://schemas.openxmlformats.org/officeDocument/2006/relationships/hyperlink" Target="https://www.linkedin.com/company/safran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9" Type="http://schemas.openxmlformats.org/officeDocument/2006/relationships/hyperlink" Target="https://www.linkedin.com/company/assystem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34" Type="http://schemas.openxmlformats.org/officeDocument/2006/relationships/hyperlink" Target="https://www.linkedin.com/company/capgemini-invent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50" Type="http://schemas.openxmlformats.org/officeDocument/2006/relationships/hyperlink" Target="https://www.linkedin.com/company/orang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55" Type="http://schemas.openxmlformats.org/officeDocument/2006/relationships/hyperlink" Target="https://www.linkedin.com/company/ato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6" Type="http://schemas.openxmlformats.org/officeDocument/2006/relationships/hyperlink" Target="https://www.linkedin.com/company/segula-technologi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97" Type="http://schemas.openxmlformats.org/officeDocument/2006/relationships/hyperlink" Target="https://www.linkedin.com/company/expleo-group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04" Type="http://schemas.openxmlformats.org/officeDocument/2006/relationships/hyperlink" Target="https://www.linkedin.com/company/ibm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7" Type="http://schemas.openxmlformats.org/officeDocument/2006/relationships/hyperlink" Target="https://www.linkedin.com/company/sanofi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1" Type="http://schemas.openxmlformats.org/officeDocument/2006/relationships/hyperlink" Target="https://www.linkedin.com/company/suez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92" Type="http://schemas.openxmlformats.org/officeDocument/2006/relationships/hyperlink" Target="https://www.linkedin.com/company/naval-group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2" Type="http://schemas.openxmlformats.org/officeDocument/2006/relationships/hyperlink" Target="https://www.linkedin.com/company/met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29" Type="http://schemas.openxmlformats.org/officeDocument/2006/relationships/hyperlink" Target="https://www.linkedin.com/company/capgemini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24" Type="http://schemas.openxmlformats.org/officeDocument/2006/relationships/hyperlink" Target="https://www.linkedin.com/company/stmicroelectronic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40" Type="http://schemas.openxmlformats.org/officeDocument/2006/relationships/hyperlink" Target="https://www.linkedin.com/company/assystem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45" Type="http://schemas.openxmlformats.org/officeDocument/2006/relationships/hyperlink" Target="https://www.linkedin.com/company/akkodi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66" Type="http://schemas.openxmlformats.org/officeDocument/2006/relationships/hyperlink" Target="https://www.linkedin.com/company/alstom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87" Type="http://schemas.openxmlformats.org/officeDocument/2006/relationships/hyperlink" Target="https://www.linkedin.com/company/amazon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61" Type="http://schemas.openxmlformats.org/officeDocument/2006/relationships/hyperlink" Target="https://www.linkedin.com/company/renaultgroup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82" Type="http://schemas.openxmlformats.org/officeDocument/2006/relationships/hyperlink" Target="https://www.linkedin.com/company/rte-franc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9" Type="http://schemas.openxmlformats.org/officeDocument/2006/relationships/hyperlink" Target="https://www.linkedin.com/company/thal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4" Type="http://schemas.openxmlformats.org/officeDocument/2006/relationships/hyperlink" Target="https://www.linkedin.com/company/airliquid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0" Type="http://schemas.openxmlformats.org/officeDocument/2006/relationships/hyperlink" Target="https://www.linkedin.com/company/capgemini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35" Type="http://schemas.openxmlformats.org/officeDocument/2006/relationships/hyperlink" Target="https://www.linkedin.com/company/framatome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56" Type="http://schemas.openxmlformats.org/officeDocument/2006/relationships/hyperlink" Target="https://www.linkedin.com/company/ato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77" Type="http://schemas.openxmlformats.org/officeDocument/2006/relationships/hyperlink" Target="https://www.linkedin.com/company/technip-energi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100" Type="http://schemas.openxmlformats.org/officeDocument/2006/relationships/hyperlink" Target="https://www.linkedin.com/company/rte-franc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105" Type="http://schemas.openxmlformats.org/officeDocument/2006/relationships/hyperlink" Target="https://www.linkedin.com/company/amazon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8" Type="http://schemas.openxmlformats.org/officeDocument/2006/relationships/hyperlink" Target="https://www.linkedin.com/company/sanofi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51" Type="http://schemas.openxmlformats.org/officeDocument/2006/relationships/hyperlink" Target="https://www.linkedin.com/company/noki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72" Type="http://schemas.openxmlformats.org/officeDocument/2006/relationships/hyperlink" Target="https://www.linkedin.com/company/engie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93" Type="http://schemas.openxmlformats.org/officeDocument/2006/relationships/hyperlink" Target="https://www.linkedin.com/company/essilorluxottica/people/?facetSchool=14803%2C15105510%2C163637%2C74461%2C34796%2C51798%2C28135%2C14034%2C15094903%2C15150754%2C15093510%2C10438659%2C15092663%2C1280025%2C24772587%2C15141696%2C15103795%2C15092673%2C15092691%2C694553%2C1034737%2C15092675%2C15103799%2C11007218%2C479301%2C354021&amp;keywords=PhD%20%20OR%20Ph.D%20OR%20Docteur%20OR%20Doctorat%20OR%20Doctorant" TargetMode="External"/><Relationship Id="rId98" Type="http://schemas.openxmlformats.org/officeDocument/2006/relationships/hyperlink" Target="https://www.linkedin.com/company/enedi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%20OR%20Ph.D%20OR%20Docteur%20OR%20Doctorat%20OR%20Doctorant" TargetMode="External"/><Relationship Id="rId3" Type="http://schemas.openxmlformats.org/officeDocument/2006/relationships/hyperlink" Target="https://www.linkedin.com/company/totalenergies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25" Type="http://schemas.openxmlformats.org/officeDocument/2006/relationships/hyperlink" Target="https://www.linkedin.com/company/nvidia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Relationship Id="rId46" Type="http://schemas.openxmlformats.org/officeDocument/2006/relationships/hyperlink" Target="https://www.linkedin.com/company/akkodis/people/?facetSchool=14803%2C15105510%2C163637%2C74461%2C34796%2C51798%2C28135%2C14034%2C15094903%2C15150754%2C15093510%2C10438659%2C15092663%2C1280025%2C24772587%2C15141696%2C15103795%2C15092673%2C15092691%2C694553%2C1034737%2C15092675%2C15103799%2C11007218%2C479301&amp;keywords=PhD%20OR%20Ph.D%20OR%20Docteur%20OR%20Doctorat%20OR%20Doctorant" TargetMode="External"/><Relationship Id="rId67" Type="http://schemas.openxmlformats.org/officeDocument/2006/relationships/hyperlink" Target="https://www.linkedin.com/company/schneider-electric/people/?facetSchool=14803%2C15105510%2C163637%2C74461%2C34796%2C51798%2C28135%2C14034%2C15094903%2C15150754%2C15093510%2C10438659%2C15092663%2C1280025%2C24772587%2C15141696%2C15103795%2C15092673%2C15092691%2C694553%2C1034737%2C15092675%2C15103799%2C11007218%2C47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1F16-CDAB-D14D-93F3-A51B472B129D}">
  <dimension ref="A1:I71"/>
  <sheetViews>
    <sheetView tabSelected="1" topLeftCell="A32" zoomScale="104" workbookViewId="0">
      <selection activeCell="A32" sqref="A32"/>
    </sheetView>
  </sheetViews>
  <sheetFormatPr baseColWidth="10" defaultRowHeight="16" x14ac:dyDescent="0.2"/>
  <cols>
    <col min="1" max="1" width="45.1640625" customWidth="1"/>
    <col min="3" max="3" width="18.6640625" customWidth="1"/>
    <col min="5" max="5" width="15.5" customWidth="1"/>
    <col min="9" max="9" width="102.1640625" customWidth="1"/>
  </cols>
  <sheetData>
    <row r="1" spans="1:9" ht="19" x14ac:dyDescent="0.25">
      <c r="A1" s="18" t="s">
        <v>80</v>
      </c>
      <c r="B1" s="19" t="s">
        <v>81</v>
      </c>
      <c r="C1" s="19" t="s">
        <v>82</v>
      </c>
      <c r="D1" s="19" t="s">
        <v>1</v>
      </c>
      <c r="E1" s="19" t="s">
        <v>83</v>
      </c>
    </row>
    <row r="2" spans="1:9" ht="20" x14ac:dyDescent="0.25">
      <c r="A2" s="20" t="s">
        <v>0</v>
      </c>
      <c r="B2" s="1">
        <v>831</v>
      </c>
      <c r="C2" s="2" t="s">
        <v>1</v>
      </c>
      <c r="D2" s="1">
        <v>62</v>
      </c>
      <c r="E2" s="3">
        <f t="shared" ref="E2" si="0">D2/B2</f>
        <v>7.4608904933814682E-2</v>
      </c>
      <c r="I2" s="17" t="s">
        <v>2</v>
      </c>
    </row>
    <row r="3" spans="1:9" ht="19" x14ac:dyDescent="0.25">
      <c r="A3" s="20" t="s">
        <v>3</v>
      </c>
      <c r="B3" s="1">
        <v>4001</v>
      </c>
      <c r="C3" s="5" t="s">
        <v>1</v>
      </c>
      <c r="D3" s="1">
        <v>248</v>
      </c>
      <c r="E3" s="3">
        <f t="shared" ref="E3:E33" si="1">D3/B3</f>
        <v>6.1984503874031489E-2</v>
      </c>
      <c r="I3" s="17" t="s">
        <v>4</v>
      </c>
    </row>
    <row r="4" spans="1:9" ht="19" x14ac:dyDescent="0.25">
      <c r="A4" s="20" t="s">
        <v>5</v>
      </c>
      <c r="B4" s="6">
        <v>810</v>
      </c>
      <c r="C4" s="5" t="s">
        <v>1</v>
      </c>
      <c r="D4" s="7">
        <v>34</v>
      </c>
      <c r="E4" s="8">
        <f t="shared" si="1"/>
        <v>4.1975308641975309E-2</v>
      </c>
      <c r="I4" s="17" t="s">
        <v>6</v>
      </c>
    </row>
    <row r="5" spans="1:9" ht="19" x14ac:dyDescent="0.25">
      <c r="A5" s="21" t="s">
        <v>7</v>
      </c>
      <c r="B5" s="6">
        <v>444</v>
      </c>
      <c r="C5" s="10" t="s">
        <v>1</v>
      </c>
      <c r="D5" s="7">
        <v>29</v>
      </c>
      <c r="E5" s="8">
        <f t="shared" si="1"/>
        <v>6.5315315315315314E-2</v>
      </c>
      <c r="I5" s="17" t="s">
        <v>8</v>
      </c>
    </row>
    <row r="6" spans="1:9" ht="19" x14ac:dyDescent="0.25">
      <c r="A6" s="21" t="s">
        <v>9</v>
      </c>
      <c r="B6" s="6">
        <v>1650</v>
      </c>
      <c r="C6" s="10" t="s">
        <v>1</v>
      </c>
      <c r="D6" s="7">
        <v>79</v>
      </c>
      <c r="E6" s="8">
        <f t="shared" si="1"/>
        <v>4.7878787878787882E-2</v>
      </c>
      <c r="I6" s="17" t="s">
        <v>10</v>
      </c>
    </row>
    <row r="7" spans="1:9" ht="19" x14ac:dyDescent="0.25">
      <c r="A7" s="21" t="s">
        <v>11</v>
      </c>
      <c r="B7" s="6">
        <v>903</v>
      </c>
      <c r="C7" s="10" t="s">
        <v>1</v>
      </c>
      <c r="D7" s="7">
        <v>65</v>
      </c>
      <c r="E7" s="8">
        <f t="shared" si="1"/>
        <v>7.1982281284606861E-2</v>
      </c>
      <c r="I7" s="17" t="s">
        <v>12</v>
      </c>
    </row>
    <row r="8" spans="1:9" ht="19" x14ac:dyDescent="0.25">
      <c r="A8" s="20" t="s">
        <v>13</v>
      </c>
      <c r="B8" s="6">
        <v>1153</v>
      </c>
      <c r="C8" s="5" t="s">
        <v>1</v>
      </c>
      <c r="D8" s="7">
        <v>127</v>
      </c>
      <c r="E8" s="8">
        <f t="shared" si="1"/>
        <v>0.11014744145706852</v>
      </c>
      <c r="I8" s="17" t="s">
        <v>14</v>
      </c>
    </row>
    <row r="9" spans="1:9" ht="19" x14ac:dyDescent="0.25">
      <c r="A9" s="20" t="s">
        <v>15</v>
      </c>
      <c r="B9" s="6">
        <v>434</v>
      </c>
      <c r="C9" s="5" t="s">
        <v>1</v>
      </c>
      <c r="D9" s="7">
        <v>28</v>
      </c>
      <c r="E9" s="8">
        <f t="shared" si="1"/>
        <v>6.4516129032258063E-2</v>
      </c>
      <c r="I9" s="17" t="s">
        <v>16</v>
      </c>
    </row>
    <row r="10" spans="1:9" ht="19" x14ac:dyDescent="0.25">
      <c r="A10" s="20" t="s">
        <v>17</v>
      </c>
      <c r="B10" s="6">
        <v>350</v>
      </c>
      <c r="C10" s="5" t="s">
        <v>1</v>
      </c>
      <c r="D10" s="7">
        <v>64</v>
      </c>
      <c r="E10" s="8">
        <f t="shared" si="1"/>
        <v>0.18285714285714286</v>
      </c>
      <c r="I10" s="17" t="s">
        <v>18</v>
      </c>
    </row>
    <row r="11" spans="1:9" ht="20" x14ac:dyDescent="0.25">
      <c r="A11" s="20" t="s">
        <v>19</v>
      </c>
      <c r="B11" s="1">
        <v>254</v>
      </c>
      <c r="C11" s="2" t="s">
        <v>1</v>
      </c>
      <c r="D11" s="1">
        <v>38</v>
      </c>
      <c r="E11" s="3">
        <f t="shared" si="1"/>
        <v>0.14960629921259844</v>
      </c>
      <c r="I11" s="17" t="s">
        <v>20</v>
      </c>
    </row>
    <row r="12" spans="1:9" ht="19" x14ac:dyDescent="0.25">
      <c r="A12" s="21" t="s">
        <v>21</v>
      </c>
      <c r="B12" s="6">
        <v>346</v>
      </c>
      <c r="C12" s="10" t="s">
        <v>1</v>
      </c>
      <c r="D12" s="7">
        <v>16</v>
      </c>
      <c r="E12" s="8">
        <f t="shared" si="1"/>
        <v>4.6242774566473986E-2</v>
      </c>
      <c r="I12" s="17" t="s">
        <v>22</v>
      </c>
    </row>
    <row r="13" spans="1:9" ht="19" x14ac:dyDescent="0.25">
      <c r="A13" s="21" t="s">
        <v>23</v>
      </c>
      <c r="B13" s="6">
        <v>478</v>
      </c>
      <c r="C13" s="10" t="s">
        <v>1</v>
      </c>
      <c r="D13" s="7">
        <v>18</v>
      </c>
      <c r="E13" s="8">
        <f t="shared" si="1"/>
        <v>3.7656903765690378E-2</v>
      </c>
      <c r="I13" s="17" t="s">
        <v>24</v>
      </c>
    </row>
    <row r="14" spans="1:9" ht="19" x14ac:dyDescent="0.25">
      <c r="A14" s="20" t="s">
        <v>25</v>
      </c>
      <c r="B14" s="6">
        <v>349</v>
      </c>
      <c r="C14" s="5" t="s">
        <v>1</v>
      </c>
      <c r="D14" s="7">
        <v>18</v>
      </c>
      <c r="E14" s="8">
        <f t="shared" si="1"/>
        <v>5.1575931232091692E-2</v>
      </c>
      <c r="I14" s="17" t="s">
        <v>26</v>
      </c>
    </row>
    <row r="15" spans="1:9" ht="19" x14ac:dyDescent="0.25">
      <c r="A15" s="20" t="s">
        <v>27</v>
      </c>
      <c r="B15" s="11">
        <v>1823</v>
      </c>
      <c r="C15" s="5" t="s">
        <v>1</v>
      </c>
      <c r="D15" s="12">
        <v>83</v>
      </c>
      <c r="E15" s="3">
        <f t="shared" si="1"/>
        <v>4.5529347229840922E-2</v>
      </c>
      <c r="I15" s="17" t="s">
        <v>28</v>
      </c>
    </row>
    <row r="16" spans="1:9" ht="19" x14ac:dyDescent="0.25">
      <c r="A16" s="20" t="s">
        <v>29</v>
      </c>
      <c r="B16" s="11">
        <v>1000</v>
      </c>
      <c r="C16" s="5" t="s">
        <v>1</v>
      </c>
      <c r="D16" s="12">
        <v>112</v>
      </c>
      <c r="E16" s="3">
        <f t="shared" si="1"/>
        <v>0.112</v>
      </c>
      <c r="I16" s="17" t="s">
        <v>30</v>
      </c>
    </row>
    <row r="17" spans="1:9" ht="19" x14ac:dyDescent="0.25">
      <c r="A17" s="20" t="s">
        <v>31</v>
      </c>
      <c r="B17" s="11">
        <v>449</v>
      </c>
      <c r="C17" s="5" t="s">
        <v>1</v>
      </c>
      <c r="D17" s="12">
        <v>14</v>
      </c>
      <c r="E17" s="3">
        <f t="shared" si="1"/>
        <v>3.1180400890868598E-2</v>
      </c>
      <c r="I17" s="17" t="s">
        <v>32</v>
      </c>
    </row>
    <row r="18" spans="1:9" ht="19" x14ac:dyDescent="0.25">
      <c r="A18" s="20" t="s">
        <v>33</v>
      </c>
      <c r="B18" s="11">
        <v>958</v>
      </c>
      <c r="C18" s="5" t="s">
        <v>1</v>
      </c>
      <c r="D18" s="12">
        <v>121</v>
      </c>
      <c r="E18" s="3">
        <f t="shared" si="1"/>
        <v>0.12630480167014613</v>
      </c>
      <c r="I18" s="17" t="s">
        <v>34</v>
      </c>
    </row>
    <row r="19" spans="1:9" ht="19" x14ac:dyDescent="0.25">
      <c r="A19" s="20" t="s">
        <v>35</v>
      </c>
      <c r="B19" s="11">
        <v>6189</v>
      </c>
      <c r="C19" s="5" t="s">
        <v>1</v>
      </c>
      <c r="D19" s="12">
        <v>601</v>
      </c>
      <c r="E19" s="3">
        <f t="shared" si="1"/>
        <v>9.7107771853288088E-2</v>
      </c>
      <c r="I19" s="17" t="s">
        <v>36</v>
      </c>
    </row>
    <row r="20" spans="1:9" ht="19" x14ac:dyDescent="0.25">
      <c r="A20" s="20" t="s">
        <v>37</v>
      </c>
      <c r="B20" s="6">
        <v>994</v>
      </c>
      <c r="C20" s="5" t="s">
        <v>1</v>
      </c>
      <c r="D20" s="7">
        <v>34</v>
      </c>
      <c r="E20" s="8">
        <f t="shared" si="1"/>
        <v>3.4205231388329982E-2</v>
      </c>
      <c r="I20" s="17" t="s">
        <v>38</v>
      </c>
    </row>
    <row r="21" spans="1:9" ht="19" x14ac:dyDescent="0.25">
      <c r="A21" s="21" t="s">
        <v>39</v>
      </c>
      <c r="B21" s="6">
        <v>1224</v>
      </c>
      <c r="C21" s="10" t="s">
        <v>1</v>
      </c>
      <c r="D21" s="7">
        <v>67</v>
      </c>
      <c r="E21" s="8">
        <f t="shared" si="1"/>
        <v>5.4738562091503268E-2</v>
      </c>
      <c r="I21" s="17" t="s">
        <v>40</v>
      </c>
    </row>
    <row r="22" spans="1:9" ht="19" x14ac:dyDescent="0.25">
      <c r="A22" s="20" t="s">
        <v>41</v>
      </c>
      <c r="B22" s="6">
        <v>174</v>
      </c>
      <c r="C22" s="5" t="s">
        <v>1</v>
      </c>
      <c r="D22" s="7">
        <v>26</v>
      </c>
      <c r="E22" s="8">
        <f t="shared" si="1"/>
        <v>0.14942528735632185</v>
      </c>
      <c r="I22" s="17" t="s">
        <v>42</v>
      </c>
    </row>
    <row r="23" spans="1:9" ht="19" x14ac:dyDescent="0.25">
      <c r="A23" s="20" t="s">
        <v>43</v>
      </c>
      <c r="B23" s="6">
        <v>284</v>
      </c>
      <c r="C23" s="5" t="s">
        <v>1</v>
      </c>
      <c r="D23" s="7">
        <v>42</v>
      </c>
      <c r="E23" s="8">
        <f t="shared" si="1"/>
        <v>0.14788732394366197</v>
      </c>
      <c r="I23" s="17" t="s">
        <v>44</v>
      </c>
    </row>
    <row r="24" spans="1:9" ht="19" x14ac:dyDescent="0.25">
      <c r="A24" s="20" t="s">
        <v>45</v>
      </c>
      <c r="B24" s="11">
        <v>1450</v>
      </c>
      <c r="C24" s="5" t="s">
        <v>1</v>
      </c>
      <c r="D24" s="12">
        <v>123</v>
      </c>
      <c r="E24" s="3">
        <f t="shared" si="1"/>
        <v>8.4827586206896552E-2</v>
      </c>
      <c r="I24" s="17" t="s">
        <v>46</v>
      </c>
    </row>
    <row r="25" spans="1:9" ht="19" x14ac:dyDescent="0.25">
      <c r="A25" s="20" t="s">
        <v>47</v>
      </c>
      <c r="B25" s="6">
        <v>853</v>
      </c>
      <c r="C25" s="5" t="s">
        <v>1</v>
      </c>
      <c r="D25" s="7">
        <v>89</v>
      </c>
      <c r="E25" s="8">
        <f t="shared" si="1"/>
        <v>0.10433763188745604</v>
      </c>
      <c r="I25" s="17" t="s">
        <v>48</v>
      </c>
    </row>
    <row r="26" spans="1:9" ht="19" x14ac:dyDescent="0.25">
      <c r="A26" s="21" t="s">
        <v>49</v>
      </c>
      <c r="B26" s="6">
        <v>1081</v>
      </c>
      <c r="C26" s="10" t="s">
        <v>1</v>
      </c>
      <c r="D26" s="7">
        <v>57</v>
      </c>
      <c r="E26" s="8">
        <f t="shared" si="1"/>
        <v>5.2728954671600367E-2</v>
      </c>
      <c r="I26" s="17" t="s">
        <v>50</v>
      </c>
    </row>
    <row r="27" spans="1:9" ht="21" x14ac:dyDescent="0.25">
      <c r="A27" s="20" t="s">
        <v>51</v>
      </c>
      <c r="B27" s="6">
        <v>485</v>
      </c>
      <c r="C27" s="5" t="s">
        <v>1</v>
      </c>
      <c r="D27" s="7">
        <v>65</v>
      </c>
      <c r="E27" s="8">
        <f t="shared" si="1"/>
        <v>0.13402061855670103</v>
      </c>
      <c r="I27" s="4"/>
    </row>
    <row r="28" spans="1:9" ht="20" customHeight="1" x14ac:dyDescent="0.3">
      <c r="A28" s="21" t="s">
        <v>52</v>
      </c>
      <c r="B28" s="6">
        <v>216</v>
      </c>
      <c r="C28" s="10" t="s">
        <v>1</v>
      </c>
      <c r="D28" s="7">
        <v>9</v>
      </c>
      <c r="E28" s="8">
        <f t="shared" si="1"/>
        <v>4.1666666666666664E-2</v>
      </c>
      <c r="I28" s="13"/>
    </row>
    <row r="29" spans="1:9" ht="20" x14ac:dyDescent="0.25">
      <c r="A29" s="20" t="s">
        <v>53</v>
      </c>
      <c r="B29" s="1">
        <v>939</v>
      </c>
      <c r="C29" s="2" t="s">
        <v>1</v>
      </c>
      <c r="D29" s="1">
        <v>59</v>
      </c>
      <c r="E29" s="3">
        <f t="shared" si="1"/>
        <v>6.2832800851970183E-2</v>
      </c>
      <c r="I29" s="14"/>
    </row>
    <row r="30" spans="1:9" ht="19" x14ac:dyDescent="0.25">
      <c r="A30" s="20" t="s">
        <v>54</v>
      </c>
      <c r="B30" s="6">
        <v>711</v>
      </c>
      <c r="C30" s="5" t="s">
        <v>1</v>
      </c>
      <c r="D30" s="7">
        <v>30</v>
      </c>
      <c r="E30" s="8">
        <f t="shared" si="1"/>
        <v>4.2194092827004218E-2</v>
      </c>
      <c r="I30" s="14"/>
    </row>
    <row r="31" spans="1:9" ht="19" x14ac:dyDescent="0.25">
      <c r="A31" s="20" t="s">
        <v>55</v>
      </c>
      <c r="B31" s="11">
        <v>368</v>
      </c>
      <c r="C31" s="5" t="s">
        <v>1</v>
      </c>
      <c r="D31" s="12">
        <v>115</v>
      </c>
      <c r="E31" s="3">
        <f t="shared" si="1"/>
        <v>0.3125</v>
      </c>
      <c r="I31" s="14"/>
    </row>
    <row r="32" spans="1:9" ht="20" x14ac:dyDescent="0.25">
      <c r="A32" s="20" t="s">
        <v>56</v>
      </c>
      <c r="B32" s="1">
        <v>938</v>
      </c>
      <c r="C32" s="2" t="s">
        <v>1</v>
      </c>
      <c r="D32" s="1">
        <v>78</v>
      </c>
      <c r="E32" s="3">
        <f t="shared" si="1"/>
        <v>8.3155650319829424E-2</v>
      </c>
      <c r="I32" s="14"/>
    </row>
    <row r="33" spans="1:9" ht="19" x14ac:dyDescent="0.25">
      <c r="A33" s="20" t="s">
        <v>57</v>
      </c>
      <c r="B33" s="6">
        <v>610</v>
      </c>
      <c r="C33" s="5" t="s">
        <v>1</v>
      </c>
      <c r="D33" s="7">
        <v>68</v>
      </c>
      <c r="E33" s="8">
        <f t="shared" si="1"/>
        <v>0.11147540983606558</v>
      </c>
      <c r="I33" s="15"/>
    </row>
    <row r="34" spans="1:9" ht="21" x14ac:dyDescent="0.25">
      <c r="A34" s="20" t="s">
        <v>58</v>
      </c>
      <c r="B34" s="6">
        <v>1245</v>
      </c>
      <c r="C34" s="5" t="s">
        <v>1</v>
      </c>
      <c r="D34" s="7">
        <v>56</v>
      </c>
      <c r="E34" s="8">
        <f t="shared" ref="E34:E55" si="2">D34/B34</f>
        <v>4.4979919678714862E-2</v>
      </c>
      <c r="I34" s="4"/>
    </row>
    <row r="35" spans="1:9" ht="21" x14ac:dyDescent="0.25">
      <c r="A35" s="21" t="s">
        <v>59</v>
      </c>
      <c r="B35" s="6">
        <v>557</v>
      </c>
      <c r="C35" s="10" t="s">
        <v>1</v>
      </c>
      <c r="D35" s="7">
        <v>64</v>
      </c>
      <c r="E35" s="8">
        <f t="shared" si="2"/>
        <v>0.11490125673249552</v>
      </c>
      <c r="I35" s="4"/>
    </row>
    <row r="36" spans="1:9" ht="19" x14ac:dyDescent="0.25">
      <c r="A36" s="20" t="s">
        <v>60</v>
      </c>
      <c r="B36" s="1">
        <v>131</v>
      </c>
      <c r="C36" s="5" t="s">
        <v>1</v>
      </c>
      <c r="D36" s="1">
        <v>43</v>
      </c>
      <c r="E36" s="3">
        <f t="shared" si="2"/>
        <v>0.3282442748091603</v>
      </c>
      <c r="I36" s="15"/>
    </row>
    <row r="37" spans="1:9" ht="19" x14ac:dyDescent="0.25">
      <c r="A37" s="21" t="s">
        <v>61</v>
      </c>
      <c r="B37" s="6">
        <v>2755</v>
      </c>
      <c r="C37" s="10" t="s">
        <v>1</v>
      </c>
      <c r="D37" s="7">
        <v>238</v>
      </c>
      <c r="E37" s="8">
        <f t="shared" si="2"/>
        <v>8.638838475499093E-2</v>
      </c>
      <c r="I37" s="15"/>
    </row>
    <row r="38" spans="1:9" ht="19" x14ac:dyDescent="0.25">
      <c r="A38" s="21" t="s">
        <v>62</v>
      </c>
      <c r="B38" s="6">
        <v>589</v>
      </c>
      <c r="C38" s="10" t="s">
        <v>1</v>
      </c>
      <c r="D38" s="7">
        <v>27</v>
      </c>
      <c r="E38" s="8">
        <f t="shared" si="2"/>
        <v>4.5840407470288627E-2</v>
      </c>
      <c r="I38" s="15"/>
    </row>
    <row r="39" spans="1:9" ht="19" x14ac:dyDescent="0.25">
      <c r="A39" s="21" t="s">
        <v>63</v>
      </c>
      <c r="B39" s="6">
        <v>1792</v>
      </c>
      <c r="C39" s="10" t="s">
        <v>1</v>
      </c>
      <c r="D39" s="7">
        <v>122</v>
      </c>
      <c r="E39" s="8">
        <f t="shared" si="2"/>
        <v>6.8080357142857137E-2</v>
      </c>
      <c r="I39" s="15"/>
    </row>
    <row r="40" spans="1:9" ht="19" x14ac:dyDescent="0.25">
      <c r="A40" s="20" t="s">
        <v>64</v>
      </c>
      <c r="B40" s="6">
        <v>1359</v>
      </c>
      <c r="C40" s="5" t="s">
        <v>1</v>
      </c>
      <c r="D40" s="7">
        <v>73</v>
      </c>
      <c r="E40" s="8">
        <f t="shared" si="2"/>
        <v>5.3715967623252391E-2</v>
      </c>
      <c r="I40" s="15"/>
    </row>
    <row r="41" spans="1:9" ht="20" x14ac:dyDescent="0.25">
      <c r="A41" s="20" t="s">
        <v>65</v>
      </c>
      <c r="B41" s="1">
        <v>4604</v>
      </c>
      <c r="C41" s="2" t="s">
        <v>1</v>
      </c>
      <c r="D41" s="1">
        <v>497</v>
      </c>
      <c r="E41" s="3">
        <f t="shared" si="2"/>
        <v>0.1079496090356212</v>
      </c>
      <c r="I41" s="15"/>
    </row>
    <row r="42" spans="1:9" ht="20" x14ac:dyDescent="0.25">
      <c r="A42" s="20" t="s">
        <v>66</v>
      </c>
      <c r="B42" s="1">
        <v>684</v>
      </c>
      <c r="C42" s="2" t="s">
        <v>1</v>
      </c>
      <c r="D42" s="1">
        <v>214</v>
      </c>
      <c r="E42" s="3">
        <f t="shared" si="2"/>
        <v>0.3128654970760234</v>
      </c>
      <c r="I42" s="15"/>
    </row>
    <row r="43" spans="1:9" ht="20" x14ac:dyDescent="0.25">
      <c r="A43" s="20" t="s">
        <v>67</v>
      </c>
      <c r="B43" s="1">
        <v>626</v>
      </c>
      <c r="C43" s="2" t="s">
        <v>1</v>
      </c>
      <c r="D43" s="1">
        <v>64</v>
      </c>
      <c r="E43" s="3">
        <f t="shared" si="2"/>
        <v>0.10223642172523961</v>
      </c>
      <c r="I43" s="15"/>
    </row>
    <row r="44" spans="1:9" ht="19" x14ac:dyDescent="0.25">
      <c r="A44" s="21" t="s">
        <v>68</v>
      </c>
      <c r="B44" s="6">
        <v>1104</v>
      </c>
      <c r="C44" s="10" t="s">
        <v>1</v>
      </c>
      <c r="D44" s="7">
        <v>70</v>
      </c>
      <c r="E44" s="8">
        <f t="shared" si="2"/>
        <v>6.3405797101449279E-2</v>
      </c>
      <c r="I44" s="15"/>
    </row>
    <row r="45" spans="1:9" ht="19" x14ac:dyDescent="0.25">
      <c r="A45" s="20" t="s">
        <v>69</v>
      </c>
      <c r="B45" s="6">
        <v>211</v>
      </c>
      <c r="C45" s="5" t="s">
        <v>1</v>
      </c>
      <c r="D45" s="7">
        <v>16</v>
      </c>
      <c r="E45" s="8">
        <f t="shared" si="2"/>
        <v>7.582938388625593E-2</v>
      </c>
      <c r="I45" s="15"/>
    </row>
    <row r="46" spans="1:9" ht="19" x14ac:dyDescent="0.25">
      <c r="A46" s="20" t="s">
        <v>70</v>
      </c>
      <c r="B46" s="6">
        <v>420</v>
      </c>
      <c r="C46" s="5" t="s">
        <v>1</v>
      </c>
      <c r="D46" s="7">
        <v>36</v>
      </c>
      <c r="E46" s="8">
        <f t="shared" si="2"/>
        <v>8.5714285714285715E-2</v>
      </c>
      <c r="I46" s="15"/>
    </row>
    <row r="47" spans="1:9" ht="19" x14ac:dyDescent="0.25">
      <c r="A47" s="21" t="s">
        <v>71</v>
      </c>
      <c r="B47" s="6">
        <v>1203</v>
      </c>
      <c r="C47" s="10" t="s">
        <v>1</v>
      </c>
      <c r="D47" s="7">
        <v>41</v>
      </c>
      <c r="E47" s="8">
        <f t="shared" si="2"/>
        <v>3.408146300914381E-2</v>
      </c>
      <c r="I47" s="15"/>
    </row>
    <row r="48" spans="1:9" ht="19" x14ac:dyDescent="0.25">
      <c r="A48" s="21" t="s">
        <v>72</v>
      </c>
      <c r="B48" s="6">
        <v>1179</v>
      </c>
      <c r="C48" s="10" t="s">
        <v>1</v>
      </c>
      <c r="D48" s="7">
        <v>67</v>
      </c>
      <c r="E48" s="8">
        <f t="shared" si="2"/>
        <v>5.6827820186598814E-2</v>
      </c>
      <c r="I48" s="15"/>
    </row>
    <row r="49" spans="1:9" ht="19" x14ac:dyDescent="0.25">
      <c r="A49" s="20" t="s">
        <v>73</v>
      </c>
      <c r="B49" s="11">
        <v>1057</v>
      </c>
      <c r="C49" s="5" t="s">
        <v>1</v>
      </c>
      <c r="D49" s="1">
        <v>189</v>
      </c>
      <c r="E49" s="3">
        <f t="shared" si="2"/>
        <v>0.17880794701986755</v>
      </c>
      <c r="I49" s="15"/>
    </row>
    <row r="50" spans="1:9" ht="19" x14ac:dyDescent="0.25">
      <c r="A50" s="21" t="s">
        <v>74</v>
      </c>
      <c r="B50" s="6">
        <v>581</v>
      </c>
      <c r="C50" s="10" t="s">
        <v>1</v>
      </c>
      <c r="D50" s="7">
        <v>39</v>
      </c>
      <c r="E50" s="8">
        <f t="shared" si="2"/>
        <v>6.7125645438898457E-2</v>
      </c>
      <c r="I50" s="15"/>
    </row>
    <row r="51" spans="1:9" ht="19" x14ac:dyDescent="0.25">
      <c r="A51" s="20" t="s">
        <v>75</v>
      </c>
      <c r="B51" s="6">
        <v>396</v>
      </c>
      <c r="C51" s="5" t="s">
        <v>1</v>
      </c>
      <c r="D51" s="7">
        <v>20</v>
      </c>
      <c r="E51" s="8">
        <f t="shared" si="2"/>
        <v>5.0505050505050504E-2</v>
      </c>
      <c r="I51" s="15"/>
    </row>
    <row r="52" spans="1:9" ht="19" x14ac:dyDescent="0.25">
      <c r="A52" s="20" t="s">
        <v>76</v>
      </c>
      <c r="B52" s="6">
        <v>404</v>
      </c>
      <c r="C52" s="5" t="s">
        <v>1</v>
      </c>
      <c r="D52" s="7">
        <v>11</v>
      </c>
      <c r="E52" s="8">
        <f t="shared" si="2"/>
        <v>2.7227722772277228E-2</v>
      </c>
      <c r="I52" s="15"/>
    </row>
    <row r="53" spans="1:9" ht="19" x14ac:dyDescent="0.25">
      <c r="A53" s="20" t="s">
        <v>77</v>
      </c>
      <c r="B53" s="1">
        <v>4674</v>
      </c>
      <c r="C53" s="5" t="s">
        <v>1</v>
      </c>
      <c r="D53" s="1">
        <v>327</v>
      </c>
      <c r="E53" s="3">
        <f t="shared" si="2"/>
        <v>6.9961489088575093E-2</v>
      </c>
      <c r="I53" s="15"/>
    </row>
    <row r="54" spans="1:9" ht="19" x14ac:dyDescent="0.25">
      <c r="A54" s="20" t="s">
        <v>78</v>
      </c>
      <c r="B54" s="1">
        <v>2223</v>
      </c>
      <c r="C54" s="16" t="s">
        <v>1</v>
      </c>
      <c r="D54" s="1">
        <v>132</v>
      </c>
      <c r="E54" s="3">
        <f t="shared" si="2"/>
        <v>5.9379217273954114E-2</v>
      </c>
      <c r="I54" s="15"/>
    </row>
    <row r="55" spans="1:9" ht="19" x14ac:dyDescent="0.25">
      <c r="A55" s="21" t="s">
        <v>79</v>
      </c>
      <c r="B55" s="6">
        <v>741</v>
      </c>
      <c r="C55" s="10" t="s">
        <v>1</v>
      </c>
      <c r="D55" s="7">
        <v>84</v>
      </c>
      <c r="E55" s="8">
        <f t="shared" si="2"/>
        <v>0.11336032388663968</v>
      </c>
      <c r="I55" s="15"/>
    </row>
    <row r="56" spans="1:9" ht="19" x14ac:dyDescent="0.25">
      <c r="A56" s="9"/>
      <c r="B56" s="6">
        <f>SUM(B2:B55)</f>
        <v>61284</v>
      </c>
      <c r="C56" s="10"/>
      <c r="D56" s="7">
        <f>SUM(D2:D55)</f>
        <v>5049</v>
      </c>
      <c r="E56" s="8">
        <f t="shared" ref="E56" si="3">D56/B56</f>
        <v>8.238691991384374E-2</v>
      </c>
      <c r="I56" s="15"/>
    </row>
    <row r="57" spans="1:9" ht="19" x14ac:dyDescent="0.25">
      <c r="A57" s="9"/>
      <c r="B57" s="6"/>
      <c r="C57" s="10"/>
      <c r="D57" s="7"/>
      <c r="E57" s="8"/>
      <c r="I57" s="15"/>
    </row>
    <row r="58" spans="1:9" ht="20" x14ac:dyDescent="0.2">
      <c r="I58" s="4"/>
    </row>
    <row r="59" spans="1:9" ht="20" x14ac:dyDescent="0.2">
      <c r="I59" s="4"/>
    </row>
    <row r="60" spans="1:9" ht="20" x14ac:dyDescent="0.2">
      <c r="I60" s="4"/>
    </row>
    <row r="61" spans="1:9" ht="20" x14ac:dyDescent="0.2">
      <c r="I61" s="4"/>
    </row>
    <row r="62" spans="1:9" ht="20" x14ac:dyDescent="0.2">
      <c r="I62" s="4"/>
    </row>
    <row r="63" spans="1:9" ht="20" x14ac:dyDescent="0.2">
      <c r="I63" s="4"/>
    </row>
    <row r="64" spans="1:9" ht="20" x14ac:dyDescent="0.2">
      <c r="I64" s="4"/>
    </row>
    <row r="65" spans="9:9" ht="20" x14ac:dyDescent="0.2">
      <c r="I65" s="4"/>
    </row>
    <row r="66" spans="9:9" ht="20" x14ac:dyDescent="0.2">
      <c r="I66" s="4"/>
    </row>
    <row r="67" spans="9:9" ht="20" x14ac:dyDescent="0.2">
      <c r="I67" s="4"/>
    </row>
    <row r="68" spans="9:9" ht="20" x14ac:dyDescent="0.2">
      <c r="I68" s="4"/>
    </row>
    <row r="69" spans="9:9" ht="20" x14ac:dyDescent="0.2">
      <c r="I69" s="4"/>
    </row>
    <row r="70" spans="9:9" ht="20" x14ac:dyDescent="0.2">
      <c r="I70" s="4"/>
    </row>
    <row r="71" spans="9:9" ht="20" x14ac:dyDescent="0.2">
      <c r="I71" s="4"/>
    </row>
  </sheetData>
  <hyperlinks>
    <hyperlink ref="C31" r:id="rId1" xr:uid="{503FBCBD-30BD-C048-B96E-5B7C0247D6E7}"/>
    <hyperlink ref="A31" r:id="rId2" xr:uid="{D80F640B-7E58-684B-A96C-D37AF546D477}"/>
    <hyperlink ref="A54" r:id="rId3" xr:uid="{C10B5636-8413-D246-8086-1F947C0F2AD4}"/>
    <hyperlink ref="C54" r:id="rId4" xr:uid="{48972FC2-D1D4-9342-9ACF-7D4FAFAAD36A}"/>
    <hyperlink ref="A29" r:id="rId5" xr:uid="{565A817A-7131-D747-A578-028AE709D352}"/>
    <hyperlink ref="C29" r:id="rId6" xr:uid="{8730838F-01A8-6449-B510-3ED2897C0E01}"/>
    <hyperlink ref="A43" r:id="rId7" xr:uid="{5EBFB6C8-437B-A04B-A88A-6146F98E4EBE}"/>
    <hyperlink ref="C43" r:id="rId8" xr:uid="{6FB22767-0E9E-5340-AE7E-7BB0792D4603}"/>
    <hyperlink ref="A11" r:id="rId9" xr:uid="{905F50B3-098F-BC48-BD59-A7313AE1ED56}"/>
    <hyperlink ref="C11" r:id="rId10" xr:uid="{7B21B24C-C79B-5446-864D-F5B1CF9E7CB5}"/>
    <hyperlink ref="A32" r:id="rId11" xr:uid="{12A3FE91-AC96-304B-AD77-2FE75AD9E012}"/>
    <hyperlink ref="C32" r:id="rId12" xr:uid="{0C06D36E-696E-1543-8748-D22477B5E818}"/>
    <hyperlink ref="A2" r:id="rId13" xr:uid="{03B7E2F4-AD73-F442-A1AB-33C22726679C}"/>
    <hyperlink ref="C2" r:id="rId14" xr:uid="{0D78C46D-AE93-7E4A-AD67-1103F6764A3F}"/>
    <hyperlink ref="A42" r:id="rId15" xr:uid="{253E7A8B-F9EE-8347-AD2C-8CFF88BDA513}"/>
    <hyperlink ref="C42" r:id="rId16" xr:uid="{5720458D-C3E0-A04A-81CA-015757045D95}"/>
    <hyperlink ref="A41" r:id="rId17" xr:uid="{6124AA25-717F-4748-ABA6-BCD0CEFD10D9}"/>
    <hyperlink ref="C41" r:id="rId18" xr:uid="{592FAEB0-A3C1-8845-813B-43A5B5FA8596}"/>
    <hyperlink ref="A53" r:id="rId19" xr:uid="{918EFF52-536A-A349-9E0B-D6135278BA54}"/>
    <hyperlink ref="C53" r:id="rId20" xr:uid="{DE616120-46DD-AD41-A3F6-41AF71675EFE}"/>
    <hyperlink ref="A3" r:id="rId21" xr:uid="{02C5F23B-6E77-7A43-8F63-DC3523B002D6}"/>
    <hyperlink ref="C3" r:id="rId22" xr:uid="{8B96246C-8D44-104D-AF53-025C31E125E1}"/>
    <hyperlink ref="A49" r:id="rId23" xr:uid="{0C768D1E-66DB-044F-AF19-1E10C04CE496}"/>
    <hyperlink ref="C49" r:id="rId24" xr:uid="{022F9028-D569-0146-9647-46D014294B08}"/>
    <hyperlink ref="A36" r:id="rId25" xr:uid="{DB89EED3-FBAB-3C48-9FE7-69F486CA2197}"/>
    <hyperlink ref="C36" r:id="rId26" xr:uid="{5A23D065-EB01-8D4D-AC01-AA20AE7E9585}"/>
    <hyperlink ref="A18" r:id="rId27" xr:uid="{6D4D730C-DA82-D849-B637-C402A02A85D5}"/>
    <hyperlink ref="C18" r:id="rId28" xr:uid="{A6C02850-DF9C-334A-A9BD-7C1412672D48}"/>
    <hyperlink ref="A15" r:id="rId29" xr:uid="{9C9EA800-D108-9D49-91BA-2A6B56AA2B1F}"/>
    <hyperlink ref="C15" r:id="rId30" xr:uid="{93D2FA46-6A49-F645-A17F-6D09F1A2C4DB}"/>
    <hyperlink ref="A16" r:id="rId31" xr:uid="{1BC53574-02CC-9D46-9DE0-014F74083CAD}"/>
    <hyperlink ref="C16" r:id="rId32" xr:uid="{3A5AB3EA-6A78-C047-982E-FDE1560B5FEF}"/>
    <hyperlink ref="A17" r:id="rId33" xr:uid="{09B24262-6CC9-5E4A-9DE3-92A92FBF3E76}"/>
    <hyperlink ref="C17" r:id="rId34" xr:uid="{FB8D00A1-4030-EC4F-94A9-6BF8E7BBB2DC}"/>
    <hyperlink ref="A24" r:id="rId35" xr:uid="{306F6FBE-B1BB-2E44-96D9-718E3F544E9C}"/>
    <hyperlink ref="C24" r:id="rId36" xr:uid="{0BD24CD9-ADA3-9F49-969F-B44C1868C232}"/>
    <hyperlink ref="A19" r:id="rId37" xr:uid="{40ACC125-5FF4-1644-AF5C-45A015F9EB09}"/>
    <hyperlink ref="C19" r:id="rId38" xr:uid="{BFE5FB70-101E-8242-B602-07DF88498E59}"/>
    <hyperlink ref="A12" r:id="rId39" xr:uid="{593F404B-B0ED-6749-B1FB-BB97F50923E8}"/>
    <hyperlink ref="C12" r:id="rId40" xr:uid="{2C3323BE-0A71-2B40-B32E-D5DB2BF120A6}"/>
    <hyperlink ref="A7" r:id="rId41" display="Alten" xr:uid="{F9BA8E33-F22F-7548-8FDE-33E30F0C658F}"/>
    <hyperlink ref="C7" r:id="rId42" xr:uid="{68708048-2553-6B48-BE83-56D1098E945D}"/>
    <hyperlink ref="A38" r:id="rId43" xr:uid="{CD45E714-4C93-9F42-A733-134A91B68B4C}"/>
    <hyperlink ref="C38" r:id="rId44" xr:uid="{7970D167-9CE7-D64F-9C39-03CD191814E1}"/>
    <hyperlink ref="A5" r:id="rId45" xr:uid="{CAA347DB-F510-E048-A277-E642B9434797}"/>
    <hyperlink ref="C5" r:id="rId46" xr:uid="{C26DB28B-8A2E-334B-B2B3-638323F47074}"/>
    <hyperlink ref="A47" r:id="rId47" xr:uid="{66FF9BFE-4CDF-A64A-8D1D-D341F7219A91}"/>
    <hyperlink ref="C47" r:id="rId48" xr:uid="{EB6467AF-63A7-174C-9849-B7BB1969D153}"/>
    <hyperlink ref="A37" r:id="rId49" xr:uid="{F0234EAB-C087-3B44-BF2E-369DBEDA7BFB}"/>
    <hyperlink ref="C37" r:id="rId50" xr:uid="{5872035D-00B8-4048-8518-5AFE1B6BEA90}"/>
    <hyperlink ref="A35" r:id="rId51" xr:uid="{56DDCFFE-FE09-8347-ACA2-180C1DE0D36B}"/>
    <hyperlink ref="C35" r:id="rId52" xr:uid="{427594A0-9571-3F41-93E2-56A5AE3C03BD}"/>
    <hyperlink ref="A26" r:id="rId53" xr:uid="{61FE13CB-3F5F-AF4D-A49A-51F5E2EB7659}"/>
    <hyperlink ref="C26" r:id="rId54" xr:uid="{F624F961-11CD-0943-84F7-49118F09080D}"/>
    <hyperlink ref="A13" r:id="rId55" xr:uid="{861F2C79-BB3D-7142-A55D-797F06E5C397}"/>
    <hyperlink ref="C13" r:id="rId56" xr:uid="{6A4B4C67-53F4-9848-838F-644590855764}"/>
    <hyperlink ref="C28" r:id="rId57" xr:uid="{B18E808A-B0E0-FB48-8A5B-6BF6A1FFF411}"/>
    <hyperlink ref="A28" r:id="rId58" xr:uid="{A1C04FDF-7E8E-F14A-91AE-E61265988167}"/>
    <hyperlink ref="A55" r:id="rId59" xr:uid="{1ED5CBBE-1347-E841-B06E-9E5171B4D024}"/>
    <hyperlink ref="C55" r:id="rId60" xr:uid="{5FB846D4-4A4D-3040-9D3A-8242079B6924}"/>
    <hyperlink ref="A39" r:id="rId61" xr:uid="{29C7C4AC-BFB0-5248-B3D3-17598F8D37F3}"/>
    <hyperlink ref="C39" r:id="rId62" xr:uid="{4FC60B5B-CE58-FF41-A509-CAA715C628D6}"/>
    <hyperlink ref="C48" r:id="rId63" xr:uid="{CF42DFB3-A33A-D04E-8B4D-4576DC5B5BDF}"/>
    <hyperlink ref="A48" r:id="rId64" xr:uid="{79DDCA95-2B1F-AD4D-972D-B5CA9D47399F}"/>
    <hyperlink ref="A6" r:id="rId65" xr:uid="{74208F68-3DE7-DC44-A42F-F9995372BB24}"/>
    <hyperlink ref="C6" r:id="rId66" xr:uid="{8F71B673-6339-D54F-8418-EAB9A4D55B7F}"/>
    <hyperlink ref="A44" r:id="rId67" xr:uid="{7C78FF5D-53C3-E041-A284-B44E8F094084}"/>
    <hyperlink ref="C44" r:id="rId68" xr:uid="{AF11ED1C-954B-714C-ACD9-208F1404594B}"/>
    <hyperlink ref="A21" r:id="rId69" xr:uid="{1D0E5B21-5EB0-2842-BB0D-7469C7C76772}"/>
    <hyperlink ref="A50" r:id="rId70" xr:uid="{2F338240-5736-484A-840B-62A327542704}"/>
    <hyperlink ref="C50" r:id="rId71" xr:uid="{8F95EEEC-D2BB-0146-999A-0841DC86ABD1}"/>
    <hyperlink ref="C21" r:id="rId72" xr:uid="{06FB5B2C-BC0D-3F48-916F-C00B5063E305}"/>
    <hyperlink ref="A30" r:id="rId73" xr:uid="{BE04E1B5-80A5-434A-8206-CB05637A0626}"/>
    <hyperlink ref="A34" r:id="rId74" xr:uid="{4555EB5B-68B0-C142-847F-7B3651467158}"/>
    <hyperlink ref="A22" r:id="rId75" xr:uid="{6EAA773B-D119-6645-9012-BFA804DC531B}"/>
    <hyperlink ref="A45" r:id="rId76" xr:uid="{81CAAAC9-A5CB-2F45-9A60-9B52CF5F2FD1}"/>
    <hyperlink ref="A52" r:id="rId77" xr:uid="{3A9777D7-803F-CF46-914F-D64D0B7178ED}"/>
    <hyperlink ref="A14" r:id="rId78" xr:uid="{ED9FF33C-5591-1440-8B81-999B0C9C5826}"/>
    <hyperlink ref="A23" r:id="rId79" xr:uid="{4B693577-F673-224B-8F0B-0168EAFD4F87}"/>
    <hyperlink ref="A20" r:id="rId80" xr:uid="{BEBA078E-C937-4144-BEF1-8198E64CF1CC}"/>
    <hyperlink ref="A51" r:id="rId81" xr:uid="{C566BC9C-74FC-064D-8058-E53951227F31}"/>
    <hyperlink ref="A40" r:id="rId82" xr:uid="{D2C3F050-6867-5A40-9A28-B8126CA83B23}"/>
    <hyperlink ref="A46" r:id="rId83" xr:uid="{4EE2F640-D17F-C348-891F-1AC625E2A364}"/>
    <hyperlink ref="A4" r:id="rId84" xr:uid="{F2BFC582-07DD-194C-824D-AF4570A03167}"/>
    <hyperlink ref="A25" r:id="rId85" xr:uid="{9091BC8B-D0A9-7F46-B941-D99242F11390}"/>
    <hyperlink ref="A27" r:id="rId86" xr:uid="{EBF940E8-D981-424C-8EF3-9BBB6826FEF0}"/>
    <hyperlink ref="A8" r:id="rId87" xr:uid="{F55C4A9F-0684-9E4F-8FA1-7DED9E4E2BA2}"/>
    <hyperlink ref="A9" r:id="rId88" xr:uid="{BD6201E4-2EC9-5745-87CD-0FD7ED1BFA14}"/>
    <hyperlink ref="A10" r:id="rId89" xr:uid="{D4FFDC18-8426-7B49-96F0-5778ECCFA0B3}"/>
    <hyperlink ref="A33" r:id="rId90" xr:uid="{7E3F2F4E-45BC-ED43-9281-6B0C53C316D5}"/>
    <hyperlink ref="C30" r:id="rId91" xr:uid="{34D82A35-9BF6-2943-B7C7-2DB466BE5A97}"/>
    <hyperlink ref="C34" r:id="rId92" xr:uid="{A0E05C73-986F-CE48-9849-F1E082B08036}"/>
    <hyperlink ref="C22" r:id="rId93" xr:uid="{E62C64C2-B71D-0342-AB31-6BF73AD107E7}"/>
    <hyperlink ref="C45" r:id="rId94" xr:uid="{7E7F3EF4-8645-D44E-9B9F-9AF9841B17A9}"/>
    <hyperlink ref="C52" r:id="rId95" xr:uid="{F3F6A3C1-241A-044B-9DC6-AC0633C49424}"/>
    <hyperlink ref="C14" r:id="rId96" xr:uid="{FB80DCD0-3D09-AD4E-9EB4-8F7389D26EA2}"/>
    <hyperlink ref="C23" r:id="rId97" xr:uid="{15462931-526F-704B-BC5D-7047F718BC6F}"/>
    <hyperlink ref="C20" r:id="rId98" xr:uid="{4A03C9A9-7F0B-BB48-B74E-E01A6917EAB2}"/>
    <hyperlink ref="C51" r:id="rId99" xr:uid="{926A8D41-3713-7D42-AE33-24D90AA2859E}"/>
    <hyperlink ref="C40" r:id="rId100" xr:uid="{382A0F14-377C-564A-8EDA-3110BBA3F0A6}"/>
    <hyperlink ref="C46" r:id="rId101" xr:uid="{AF6C820C-F067-D84C-9BBA-85CC44305A91}"/>
    <hyperlink ref="C4" r:id="rId102" xr:uid="{53A0E98B-EF15-EA46-AB1E-E1470EF6CFD8}"/>
    <hyperlink ref="C25" r:id="rId103" xr:uid="{CE9B9417-5620-9247-9796-658BA46BD73A}"/>
    <hyperlink ref="C27" r:id="rId104" xr:uid="{143862AE-D47C-7B48-8B3F-EBBABBDF0EBF}"/>
    <hyperlink ref="C8" r:id="rId105" xr:uid="{1E16E99A-4153-5846-9787-71C1B78052CE}"/>
    <hyperlink ref="C9" r:id="rId106" xr:uid="{98C58DFE-05F4-3D41-93A7-D7896C257AB9}"/>
    <hyperlink ref="C10" r:id="rId107" xr:uid="{9ABA4D7C-6213-454F-8893-76A606849C62}"/>
    <hyperlink ref="C33" r:id="rId108" xr:uid="{45B2F36E-9173-874E-9AF1-70B7EE33C1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2025-11-02T16:13:56Z</dcterms:created>
  <dcterms:modified xsi:type="dcterms:W3CDTF">2025-11-02T16:20:14Z</dcterms:modified>
</cp:coreProperties>
</file>